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G17" i="1"/>
  <c r="G16" i="1"/>
  <c r="H13" i="1" l="1"/>
  <c r="H12" i="1"/>
  <c r="G13" i="1"/>
  <c r="G12" i="1"/>
  <c r="H9" i="1"/>
  <c r="H10" i="1"/>
  <c r="H8" i="1"/>
  <c r="G9" i="1"/>
  <c r="G10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<sst xmlns="http://schemas.openxmlformats.org/spreadsheetml/2006/main" count="49" uniqueCount="18">
  <si>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</si>
  <si>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</si>
  <si>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</si>
  <si>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</si>
  <si>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</si>
  <si>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</si>
  <si>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</si>
  <si>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</si>
  <si>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</si>
  <si>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</si>
  <si>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</si>
  <si>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</si>
  <si>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</si>
  <si>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</si>
  <si>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Средневзвешенные цены на нефтепродукты 16.11.2021</t>
  </si>
  <si>
    <t>16.11.21 Цена, руб/л</t>
  </si>
  <si>
    <r>
      <t xml:space="preserve">Изменение 16.11.21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</si>
  <si>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16.11.21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</si>
</sst>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0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167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J4" sqref="J4"/>
    </sheetView>
  </sheetViews>
  <sheetFormatPr defaultRowHeight="13.2"/>
  <cols>
    <col min="1" max="1" width="5" style="22" customWidth="1"/>
    <col min="2" max="2" width="10" style="22" customWidth="1"/>
    <col min="3" max="3" width="26.33203125" style="22" customWidth="1"/>
    <col min="4" max="6" width="8.88671875" style="22"/>
    <col min="7" max="8" width="11" style="22" customWidth="1"/>
    <col min="9" max="16384" width="8.88671875" style="22"/>
  </cols>
  <sheetData>
    <row r="1" spans="1:8" ht="13.8">
      <c r="A1" s="1" t="s">
        <v>14</v>
      </c>
    </row>
    <row r="3" spans="1:8" ht="53.4" thickBot="1">
      <c r="A3" s="26" t="s">
        <v>0</v>
      </c>
      <c r="B3" s="26" t="s">
        <v>1</v>
      </c>
      <c r="C3" s="26" t="s">
        <v>2</v>
      </c>
      <c r="D3" s="18" t="s">
        <v>3</v>
      </c>
      <c r="E3" s="18" t="s">
        <v>4</v>
      </c>
      <c r="F3" s="18" t="s">
        <v>15</v>
      </c>
      <c r="G3" s="27" t="s">
        <v>16</v>
      </c>
      <c r="H3" s="28" t="s">
        <v>17</v>
      </c>
    </row>
    <row r="4" spans="1:8" ht="26.4">
      <c r="A4" s="32">
        <v>1</v>
      </c>
      <c r="B4" s="7">
        <v>92</v>
      </c>
      <c r="C4" s="5" t="s">
        <v>5</v>
      </c>
      <c r="D4" s="29">
        <v>43.7</v>
      </c>
      <c r="E4" s="12">
        <v>43.7</v>
      </c>
      <c r="F4" s="35">
        <v>46.8</v>
      </c>
      <c r="G4" s="6">
        <f>F4-E4</f>
        <v>3.0999999999999943</v>
      </c>
      <c r="H4" s="19">
        <f>F4*100/E4-100</f>
        <v>7.0938215102974738</v>
      </c>
    </row>
    <row r="5" spans="1:8" ht="26.4">
      <c r="A5" s="33">
        <v>2</v>
      </c>
      <c r="B5" s="9" t="s">
        <v>6</v>
      </c>
      <c r="C5" s="2" t="s">
        <v>5</v>
      </c>
      <c r="D5" s="10">
        <v>47.4</v>
      </c>
      <c r="E5" s="10">
        <v>47.4</v>
      </c>
      <c r="F5" s="36">
        <v>50.7</v>
      </c>
      <c r="G5" s="11">
        <f t="shared" ref="G5:G6" si="0">F5-E5</f>
        <v>3.3000000000000043</v>
      </c>
      <c r="H5" s="15">
        <f t="shared" ref="H5:H6" si="1">F5*100/E5-100</f>
        <v>6.9620253164556942</v>
      </c>
    </row>
    <row r="6" spans="1:8" ht="26.4">
      <c r="A6" s="33">
        <v>3</v>
      </c>
      <c r="B6" s="9" t="s">
        <v>7</v>
      </c>
      <c r="C6" s="2" t="s">
        <v>5</v>
      </c>
      <c r="D6" s="10">
        <v>46.2</v>
      </c>
      <c r="E6" s="10">
        <v>46.2</v>
      </c>
      <c r="F6" s="37">
        <v>49.1</v>
      </c>
      <c r="G6" s="23">
        <f t="shared" si="0"/>
        <v>2.8999999999999986</v>
      </c>
      <c r="H6" s="20">
        <f t="shared" si="1"/>
        <v>6.2770562770562748</v>
      </c>
    </row>
    <row r="7" spans="1:8" ht="27" thickBot="1">
      <c r="A7" s="34">
        <v>4</v>
      </c>
      <c r="B7" s="4" t="s">
        <v>8</v>
      </c>
      <c r="C7" s="25" t="s">
        <v>5</v>
      </c>
      <c r="D7" s="16">
        <v>47.8</v>
      </c>
      <c r="E7" s="16">
        <v>47.8</v>
      </c>
      <c r="F7" s="13" t="s">
        <v>9</v>
      </c>
      <c r="G7" s="8" t="s">
        <v>9</v>
      </c>
      <c r="H7" s="3" t="s">
        <v>9</v>
      </c>
    </row>
    <row r="8" spans="1:8" ht="27.6" customHeight="1">
      <c r="A8" s="32">
        <v>5</v>
      </c>
      <c r="B8" s="7">
        <v>92</v>
      </c>
      <c r="C8" s="5" t="s">
        <v>10</v>
      </c>
      <c r="D8" s="29">
        <v>43.82</v>
      </c>
      <c r="E8" s="12">
        <v>43.82</v>
      </c>
      <c r="F8" s="35">
        <v>46.45</v>
      </c>
      <c r="G8" s="6">
        <f>F8-E8</f>
        <v>2.6300000000000026</v>
      </c>
      <c r="H8" s="19">
        <f>F8*100/E8-100</f>
        <v>6.001825650387957</v>
      </c>
    </row>
    <row r="9" spans="1:8" ht="27.6" customHeight="1">
      <c r="A9" s="33">
        <v>6</v>
      </c>
      <c r="B9" s="9" t="s">
        <v>6</v>
      </c>
      <c r="C9" s="2" t="s">
        <v>10</v>
      </c>
      <c r="D9" s="10">
        <v>47.61</v>
      </c>
      <c r="E9" s="10">
        <v>47.61</v>
      </c>
      <c r="F9" s="37">
        <v>51.31</v>
      </c>
      <c r="G9" s="11">
        <f t="shared" ref="G9:G10" si="2">F9-E9</f>
        <v>3.7000000000000028</v>
      </c>
      <c r="H9" s="15">
        <f t="shared" ref="H9:H10" si="3">F9*100/E9-100</f>
        <v>7.7714765805502992</v>
      </c>
    </row>
    <row r="10" spans="1:8" ht="27.6" customHeight="1">
      <c r="A10" s="33">
        <v>7</v>
      </c>
      <c r="B10" s="9" t="s">
        <v>7</v>
      </c>
      <c r="C10" s="2" t="s">
        <v>10</v>
      </c>
      <c r="D10" s="10">
        <v>46.26</v>
      </c>
      <c r="E10" s="10">
        <v>46.26</v>
      </c>
      <c r="F10" s="37">
        <v>49.52</v>
      </c>
      <c r="G10" s="23">
        <f t="shared" si="2"/>
        <v>3.2600000000000051</v>
      </c>
      <c r="H10" s="20">
        <f t="shared" si="3"/>
        <v>7.0471249459576342</v>
      </c>
    </row>
    <row r="11" spans="1:8" ht="27.6" customHeight="1" thickBot="1">
      <c r="A11" s="34">
        <v>8</v>
      </c>
      <c r="B11" s="4" t="s">
        <v>8</v>
      </c>
      <c r="C11" s="25" t="s">
        <v>10</v>
      </c>
      <c r="D11" s="13" t="s">
        <v>9</v>
      </c>
      <c r="E11" s="13" t="s">
        <v>9</v>
      </c>
      <c r="F11" s="13" t="s">
        <v>9</v>
      </c>
      <c r="G11" s="8" t="s">
        <v>9</v>
      </c>
      <c r="H11" s="3" t="s">
        <v>9</v>
      </c>
    </row>
    <row r="12" spans="1:8" ht="26.4">
      <c r="A12" s="32">
        <v>9</v>
      </c>
      <c r="B12" s="7">
        <v>92</v>
      </c>
      <c r="C12" s="5" t="s">
        <v>11</v>
      </c>
      <c r="D12" s="29">
        <v>45.25</v>
      </c>
      <c r="E12" s="12">
        <v>45.25</v>
      </c>
      <c r="F12" s="37">
        <v>47.24</v>
      </c>
      <c r="G12" s="6">
        <f>F12-E12</f>
        <v>1.990000000000002</v>
      </c>
      <c r="H12" s="19">
        <f>F12*100/E12-100</f>
        <v>4.3977900552486204</v>
      </c>
    </row>
    <row r="13" spans="1:8" ht="26.4">
      <c r="A13" s="33">
        <v>10</v>
      </c>
      <c r="B13" s="9" t="s">
        <v>6</v>
      </c>
      <c r="C13" s="2" t="s">
        <v>11</v>
      </c>
      <c r="D13" s="10">
        <v>48.85</v>
      </c>
      <c r="E13" s="10">
        <v>48.85</v>
      </c>
      <c r="F13" s="37">
        <v>51.2</v>
      </c>
      <c r="G13" s="23">
        <f>F13-E13</f>
        <v>2.3500000000000014</v>
      </c>
      <c r="H13" s="20">
        <f>F13*100/E13-100</f>
        <v>4.8106448311156527</v>
      </c>
    </row>
    <row r="14" spans="1:8" ht="26.4">
      <c r="A14" s="33">
        <v>11</v>
      </c>
      <c r="B14" s="9" t="s">
        <v>7</v>
      </c>
      <c r="C14" s="2" t="s">
        <v>11</v>
      </c>
      <c r="D14" s="10" t="s">
        <v>9</v>
      </c>
      <c r="E14" s="10" t="s">
        <v>9</v>
      </c>
      <c r="F14" s="37">
        <v>49.62</v>
      </c>
      <c r="G14" s="23" t="s">
        <v>9</v>
      </c>
      <c r="H14" s="20" t="s">
        <v>9</v>
      </c>
    </row>
    <row r="15" spans="1:8" ht="27" thickBot="1">
      <c r="A15" s="34">
        <v>12</v>
      </c>
      <c r="B15" s="4" t="s">
        <v>8</v>
      </c>
      <c r="C15" s="25" t="s">
        <v>11</v>
      </c>
      <c r="D15" s="16">
        <v>48.8</v>
      </c>
      <c r="E15" s="16">
        <v>48.8</v>
      </c>
      <c r="F15" s="13" t="s">
        <v>9</v>
      </c>
      <c r="G15" s="24" t="s">
        <v>9</v>
      </c>
      <c r="H15" s="21" t="s">
        <v>9</v>
      </c>
    </row>
    <row r="16" spans="1:8" ht="26.4">
      <c r="A16" s="30">
        <v>13</v>
      </c>
      <c r="B16" s="7" t="s">
        <v>12</v>
      </c>
      <c r="C16" s="5" t="s">
        <v>5</v>
      </c>
      <c r="D16" s="12">
        <v>25.9</v>
      </c>
      <c r="E16" s="12">
        <v>25.9</v>
      </c>
      <c r="F16" s="39">
        <v>32.9</v>
      </c>
      <c r="G16" s="6">
        <f>F16-E16</f>
        <v>7</v>
      </c>
      <c r="H16" s="19">
        <f>F16*100/E16-100</f>
        <v>27.027027027027032</v>
      </c>
    </row>
    <row r="17" spans="1:8" ht="22.2" customHeight="1" thickBot="1">
      <c r="A17" s="17">
        <v>14</v>
      </c>
      <c r="B17" s="4" t="s">
        <v>12</v>
      </c>
      <c r="C17" s="31" t="s">
        <v>13</v>
      </c>
      <c r="D17" s="16">
        <v>26.1</v>
      </c>
      <c r="E17" s="16">
        <v>26.1</v>
      </c>
      <c r="F17" s="38">
        <v>32.76</v>
      </c>
      <c r="G17" s="14">
        <f>F17-E17</f>
        <v>6.6599999999999966</v>
      </c>
      <c r="H17" s="21">
        <f>F17*100/E17-100</f>
        <v>25.517241379310335</v>
      </c>
    </row>
  </sheetData>
  <dataValidations count="1">
    <dataValidation type="decimal" allowBlank="1" showErrorMessage="1" errorTitle="Ошибка" error="Допускается ввод только неотрицательных чисел!" sqref="F4:F6 F8:F10 F12:F14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2021-11-16T09:37:35Z</dcterms:modified>
</cp:coreProperties>
</file>